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ristina\Documents\Schule\SoWi\Juniorwahl\Europawahl 2019\"/>
    </mc:Choice>
  </mc:AlternateContent>
  <xr:revisionPtr revIDLastSave="0" documentId="8_{3CA7142A-7EB6-40F9-919D-CE412757FC52}" xr6:coauthVersionLast="43" xr6:coauthVersionMax="43" xr10:uidLastSave="{00000000-0000-0000-0000-000000000000}"/>
  <bookViews>
    <workbookView xWindow="-108" yWindow="-108" windowWidth="23256" windowHeight="12576" tabRatio="500" firstSheet="1" activeTab="1" xr2:uid="{00000000-000D-0000-FFFF-FFFF00000000}"/>
  </bookViews>
  <sheets>
    <sheet name="Ergebnis Wahlkreisstimmen" sheetId="4" r:id="rId1"/>
    <sheet name="Ergebnis Stimmen" sheetId="1" r:id="rId2"/>
    <sheet name="Balken-Diagramm" sheetId="2" r:id="rId3"/>
    <sheet name="Kreis-Diagramm" sheetId="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53" i="1"/>
  <c r="C8" i="1"/>
  <c r="C7" i="1"/>
  <c r="C7" i="4"/>
  <c r="B34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8" i="4"/>
</calcChain>
</file>

<file path=xl/sharedStrings.xml><?xml version="1.0" encoding="utf-8"?>
<sst xmlns="http://schemas.openxmlformats.org/spreadsheetml/2006/main" count="99" uniqueCount="89">
  <si>
    <t>Partei</t>
  </si>
  <si>
    <t>Angaben in %</t>
  </si>
  <si>
    <t>Anzahl der Wahlberechtigten</t>
  </si>
  <si>
    <t>Davon ungültig</t>
  </si>
  <si>
    <t>Gültige Stimmen</t>
  </si>
  <si>
    <t>Wahlbeteiligung</t>
  </si>
  <si>
    <t>Von den gültigen Stimmen entfielen</t>
  </si>
  <si>
    <t>Gesamtsumme</t>
  </si>
  <si>
    <t>In diese Tabelle können Sie Ihre Schülerzahlen eintragen</t>
  </si>
  <si>
    <t>Die Wahlbeteiligung wird automatisch berechnet.</t>
  </si>
  <si>
    <t>Unter "Partei" bitte die richtigen Parteinamen eintragen.</t>
  </si>
  <si>
    <r>
      <rPr>
        <b/>
        <sz val="12"/>
        <color indexed="8"/>
        <rFont val="Calibri"/>
        <family val="2"/>
      </rPr>
      <t>Achtung:</t>
    </r>
    <r>
      <rPr>
        <sz val="12"/>
        <color theme="1"/>
        <rFont val="Calibri"/>
        <family val="2"/>
        <scheme val="minor"/>
      </rPr>
      <t xml:space="preserve"> Gesamtsumme und Gültige Stimmen müssen gleich sein - Ist die Gesamtsumme </t>
    </r>
    <r>
      <rPr>
        <sz val="12"/>
        <color indexed="10"/>
        <rFont val="Calibri"/>
        <family val="2"/>
      </rPr>
      <t>rot,</t>
    </r>
    <r>
      <rPr>
        <sz val="12"/>
        <color theme="1"/>
        <rFont val="Calibri"/>
        <family val="2"/>
        <scheme val="minor"/>
      </rPr>
      <t xml:space="preserve"> müssen Sie die Eingabe der Stimmen überprüfen.</t>
    </r>
  </si>
  <si>
    <t>Endergebnis der Juniorwahl zur Landtagswahl Hessen 2018 an der Schule...</t>
  </si>
  <si>
    <t>Unter "Partei" bitte die richtigen Wahlkreisabgeordneten oder deren Parteinamen eintragen.</t>
  </si>
  <si>
    <t>In dieser Tabelle können Sie die Anteile der Wahlkreisstimmen berechnen</t>
  </si>
  <si>
    <t>Anzahl der abgegebenen Wahlkreisstimmen</t>
  </si>
  <si>
    <t>Wahlkreisabgeordnete/r 1</t>
  </si>
  <si>
    <t>Wahlkreisabgeordnete/r 2</t>
  </si>
  <si>
    <t>Wahlkreisabgeordnete/r 3</t>
  </si>
  <si>
    <t>Wahlkreisabgeordnete/r 4</t>
  </si>
  <si>
    <t>Wahlkreisabgeordnete/r 5</t>
  </si>
  <si>
    <t>Wahlkreisabgeordnete/r 6</t>
  </si>
  <si>
    <t>Wahlkreisabgeordnete/r 7</t>
  </si>
  <si>
    <t>Wahlkreisabgeordnete/r 8</t>
  </si>
  <si>
    <t>Wahlkreisabgeordnete/r 9</t>
  </si>
  <si>
    <t>Wahlkreisabgeordnete/r 10</t>
  </si>
  <si>
    <t>Wahlkreisabgeordnete/r 11</t>
  </si>
  <si>
    <t>Wahlkreisabgeordnete/r 12</t>
  </si>
  <si>
    <t>Wahlkreisabgeordnete/r 13</t>
  </si>
  <si>
    <t>Wahlkreisabgeordnete/r 14</t>
  </si>
  <si>
    <t>Wahlkreisabgeordnete/r 15</t>
  </si>
  <si>
    <t>Wahlkreisabgeordnete/r 16</t>
  </si>
  <si>
    <t>Wahlkreisabgeordnete/r 17</t>
  </si>
  <si>
    <t>Wahlkreisabgeordnete/r 18</t>
  </si>
  <si>
    <t>Wahlkreisabgeordnete/r 19</t>
  </si>
  <si>
    <t>Wahlkreisabgeordnete/r 20</t>
  </si>
  <si>
    <t>Wahlkreisabgeordnete/r 21</t>
  </si>
  <si>
    <t>Anzahl der Wahlkreisstimmen</t>
  </si>
  <si>
    <t>Wenn in Ihrem Wahlkreis beispielsweise nur 14 Wahlkreisabgeordnete gewählt wurden, können Sie die Abgeordneten 15-21 einfach löschen, indem Sie die gesamten Zeilen 27-33 markieren und löschen     --&gt; die Ergebnisse werden automatisch angepasst.</t>
  </si>
  <si>
    <t>Unter "Anzahl der abgegebenen Wahlkreisstimmen" bitte die ausgezählten Stimmen eintragen.</t>
  </si>
  <si>
    <t>Anzahl der Stimmen</t>
  </si>
  <si>
    <t>Anzahl der abgegebenen Stimmen</t>
  </si>
  <si>
    <t>In dieser Tabelle können Sie die Anteile der Stimmen berechnen</t>
  </si>
  <si>
    <t>Unter "Anzahl der Stimmen" bitte die ausgezählten Stimmen eintragen. Die prozentuale Verteilung wird automatisch errechnet.</t>
  </si>
  <si>
    <t>Wenn in Ihrem Wahlkreis beispielsweise nur 14 Parteien teilgenommen haben, können Sie die Parteien 15-21 einfach löschen, indem Sie die gesamten Zeilen 27-33 markieren und löschen --&gt; die Ergebnisse werden automatisch angepasst.</t>
  </si>
  <si>
    <t>Von den gültigen Stimmen entfielen auf die einzelnen Parteien:</t>
  </si>
  <si>
    <t xml:space="preserve">Parteien, die keine Stimmen erhalten haben, können Sie als Zeile löschen, das Ergebnis wird automatisch angepasst. </t>
  </si>
  <si>
    <t>In den weiteren Reitern finden Sie Vorlagen für ein Balken- und ein Kreis-Diagramm, das Sie inhaltlich und farbig anpassen können.</t>
  </si>
  <si>
    <t>Gesamtergebnis der Juniorwahl zur Europawahl 2019 am ESG</t>
  </si>
  <si>
    <t>CDU</t>
  </si>
  <si>
    <t>SPD</t>
  </si>
  <si>
    <t>GRÜNE</t>
  </si>
  <si>
    <t>AfD</t>
  </si>
  <si>
    <t>FDP</t>
  </si>
  <si>
    <t>PIRATEN</t>
  </si>
  <si>
    <t>Tierschutzpartei</t>
  </si>
  <si>
    <t>NPD</t>
  </si>
  <si>
    <t>Die PARTEI</t>
  </si>
  <si>
    <t>FAMILIE</t>
  </si>
  <si>
    <t>Freie Wähler</t>
  </si>
  <si>
    <t>Volksabstimmung</t>
  </si>
  <si>
    <t>ÖDP</t>
  </si>
  <si>
    <t>DKP</t>
  </si>
  <si>
    <t>MLPD</t>
  </si>
  <si>
    <t>BP</t>
  </si>
  <si>
    <t>SGP</t>
  </si>
  <si>
    <t>Tierschutz hier!</t>
  </si>
  <si>
    <t>Tierschutzallianz</t>
  </si>
  <si>
    <t>Bündnis C</t>
  </si>
  <si>
    <t>BIG</t>
  </si>
  <si>
    <t>BGE</t>
  </si>
  <si>
    <t>DIE DIREKTE!</t>
  </si>
  <si>
    <t>Demokratie in Europa</t>
  </si>
  <si>
    <t>III. Weg</t>
  </si>
  <si>
    <t>Die Grauen</t>
  </si>
  <si>
    <t>Die Rechte</t>
  </si>
  <si>
    <t>Die Violetten</t>
  </si>
  <si>
    <t>LIEBE Europäische</t>
  </si>
  <si>
    <t>Die Frauen</t>
  </si>
  <si>
    <t>Graue Panther</t>
  </si>
  <si>
    <t>LKR</t>
  </si>
  <si>
    <t>Menschliche Welt</t>
  </si>
  <si>
    <t>NL Neue Liberale</t>
  </si>
  <si>
    <t>ÖkoLinX</t>
  </si>
  <si>
    <t>Die Humanisten</t>
  </si>
  <si>
    <t>Partei für die Tiere</t>
  </si>
  <si>
    <t>Gesundheitsforschung</t>
  </si>
  <si>
    <t>Volt</t>
  </si>
  <si>
    <t>DIE Linke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</si>
</sst>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5" fillId="2" borderId="2" xfId="0" applyFont="1" applyFill="1" applyBorder="1"/>
    <xf numFmtId="9" fontId="0" fillId="0" borderId="2" xfId="0" applyNumberFormat="1" applyBorder="1"/>
    <xf numFmtId="0" fontId="5" fillId="0" borderId="0" xfId="0" applyFont="1" applyAlignment="1">
      <alignment horizontal="center" wrapText="1"/>
    </xf>
    <xf numFmtId="0" fontId="5" fillId="0" borderId="2" xfId="0" applyFont="1" applyBorder="1"/>
    <xf numFmtId="164" fontId="0" fillId="0" borderId="2" xfId="0" applyNumberForma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64" fontId="0" fillId="0" borderId="2" xfId="1" applyNumberFormat="1" applyFont="1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/>
  </cellXfs>
  <cellStyles count="8">
    <cellStyle name="Besuchter Hyperlink" xfId="3" builtinId="9" hidden="1"/>
    <cellStyle name="Besuchter Hyperlink" xfId="5" builtinId="9" hidden="1"/>
    <cellStyle name="Besuchter Hyperlink" xfId="7" builtinId="9" hidden="1"/>
    <cellStyle name="Link" xfId="2" builtinId="8" hidden="1"/>
    <cellStyle name="Link" xfId="4" builtinId="8" hidden="1"/>
    <cellStyle name="Link" xfId="6" builtinId="8" hidden="1"/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Endergebnis</a:t>
            </a:r>
            <a:r>
              <a:rPr lang="de-DE" baseline="0"/>
              <a:t> der Juniorwahl in der Schule...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055992"/>
        <c:axId val="-2143117688"/>
      </c:barChart>
      <c:catAx>
        <c:axId val="-21450559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3117688"/>
        <c:crosses val="autoZero"/>
        <c:auto val="1"/>
        <c:lblAlgn val="ctr"/>
        <c:lblOffset val="100"/>
        <c:noMultiLvlLbl val="0"/>
      </c:catAx>
      <c:valAx>
        <c:axId val="-21431176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-214505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 Juniorwahl 2019 zur Europawahl - Ergebnis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6DC-4D05-8839-4FB9DFA0963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'Ergebnis Stimmen'!$A$13:$A$52</c:f>
              <c:strCache>
                <c:ptCount val="40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DIE Linke</c:v>
                </c:pt>
                <c:pt idx="5">
                  <c:v>FDP</c:v>
                </c:pt>
                <c:pt idx="6">
                  <c:v>PIRATEN</c:v>
                </c:pt>
                <c:pt idx="7">
                  <c:v>Tierschutzpartei</c:v>
                </c:pt>
                <c:pt idx="8">
                  <c:v>NPD</c:v>
                </c:pt>
                <c:pt idx="9">
                  <c:v>Die PARTEI</c:v>
                </c:pt>
                <c:pt idx="10">
                  <c:v>FAMILIE</c:v>
                </c:pt>
                <c:pt idx="11">
                  <c:v>Freie Wähler</c:v>
                </c:pt>
                <c:pt idx="12">
                  <c:v>Volksabstimmung</c:v>
                </c:pt>
                <c:pt idx="13">
                  <c:v>ÖDP</c:v>
                </c:pt>
                <c:pt idx="14">
                  <c:v>DKP</c:v>
                </c:pt>
                <c:pt idx="15">
                  <c:v>MLPD</c:v>
                </c:pt>
                <c:pt idx="16">
                  <c:v>BP</c:v>
                </c:pt>
                <c:pt idx="17">
                  <c:v>SGP</c:v>
                </c:pt>
                <c:pt idx="18">
                  <c:v>Tierschutz hier!</c:v>
                </c:pt>
                <c:pt idx="19">
                  <c:v>Tierschutzallianz</c:v>
                </c:pt>
                <c:pt idx="20">
                  <c:v>Bündnis C</c:v>
                </c:pt>
                <c:pt idx="21">
                  <c:v>BIG</c:v>
                </c:pt>
                <c:pt idx="22">
                  <c:v>BGE</c:v>
                </c:pt>
                <c:pt idx="23">
                  <c:v>DIE DIREKTE!</c:v>
                </c:pt>
                <c:pt idx="24">
                  <c:v>Demokratie in Europa</c:v>
                </c:pt>
                <c:pt idx="25">
                  <c:v>III. Weg</c:v>
                </c:pt>
                <c:pt idx="26">
                  <c:v>Die Grauen</c:v>
                </c:pt>
                <c:pt idx="27">
                  <c:v>Die Rechte</c:v>
                </c:pt>
                <c:pt idx="28">
                  <c:v>Die Violetten</c:v>
                </c:pt>
                <c:pt idx="29">
                  <c:v>LIEBE Europäische</c:v>
                </c:pt>
                <c:pt idx="30">
                  <c:v>Die Frauen</c:v>
                </c:pt>
                <c:pt idx="31">
                  <c:v>Graue Panther</c:v>
                </c:pt>
                <c:pt idx="32">
                  <c:v>LKR</c:v>
                </c:pt>
                <c:pt idx="33">
                  <c:v>Menschliche Welt</c:v>
                </c:pt>
                <c:pt idx="34">
                  <c:v>NL Neue Liberale</c:v>
                </c:pt>
                <c:pt idx="35">
                  <c:v>ÖkoLinX</c:v>
                </c:pt>
                <c:pt idx="36">
                  <c:v>Die Humanisten</c:v>
                </c:pt>
                <c:pt idx="37">
                  <c:v>Partei für die Tiere</c:v>
                </c:pt>
                <c:pt idx="38">
                  <c:v>Gesundheitsforschung</c:v>
                </c:pt>
                <c:pt idx="39">
                  <c:v>Volt</c:v>
                </c:pt>
              </c:strCache>
            </c:strRef>
          </c:cat>
          <c:val>
            <c:numRef>
              <c:f>'Ergebnis Stimmen'!$C$13:$C$52</c:f>
              <c:numCache>
                <c:formatCode>0.0%</c:formatCode>
                <c:ptCount val="40"/>
                <c:pt idx="0">
                  <c:v>6.9444444444444448E-2</c:v>
                </c:pt>
                <c:pt idx="1">
                  <c:v>9.4444444444444442E-2</c:v>
                </c:pt>
                <c:pt idx="2">
                  <c:v>0.45833333333333331</c:v>
                </c:pt>
                <c:pt idx="3">
                  <c:v>4.4444444444444446E-2</c:v>
                </c:pt>
                <c:pt idx="4">
                  <c:v>5.8333333333333334E-2</c:v>
                </c:pt>
                <c:pt idx="5">
                  <c:v>0.13333333333333333</c:v>
                </c:pt>
                <c:pt idx="6">
                  <c:v>1.9444444444444445E-2</c:v>
                </c:pt>
                <c:pt idx="7">
                  <c:v>1.6666666666666666E-2</c:v>
                </c:pt>
                <c:pt idx="8">
                  <c:v>0</c:v>
                </c:pt>
                <c:pt idx="9">
                  <c:v>4.7222222222222221E-2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2.7777777777777779E-3</c:v>
                </c:pt>
                <c:pt idx="14">
                  <c:v>2.7777777777777779E-3</c:v>
                </c:pt>
                <c:pt idx="15">
                  <c:v>8.3333333333333332E-3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8.3333333333333332E-3</c:v>
                </c:pt>
                <c:pt idx="25">
                  <c:v>0</c:v>
                </c:pt>
                <c:pt idx="26">
                  <c:v>2.7777777777777779E-3</c:v>
                </c:pt>
                <c:pt idx="27">
                  <c:v>0</c:v>
                </c:pt>
                <c:pt idx="28">
                  <c:v>2.7777777777777779E-3</c:v>
                </c:pt>
                <c:pt idx="29">
                  <c:v>2.7777777777777779E-3</c:v>
                </c:pt>
                <c:pt idx="30">
                  <c:v>5.5555555555555558E-3</c:v>
                </c:pt>
                <c:pt idx="31">
                  <c:v>2.7777777777777779E-3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2.7777777777777779E-3</c:v>
                </c:pt>
                <c:pt idx="37">
                  <c:v>0</c:v>
                </c:pt>
                <c:pt idx="38">
                  <c:v>0</c:v>
                </c:pt>
                <c:pt idx="39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C-4D05-8839-4FB9DFA0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3027512"/>
        <c:axId val="-2143025144"/>
        <c:axId val="0"/>
      </c:bar3DChart>
      <c:catAx>
        <c:axId val="-214302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3025144"/>
        <c:crosses val="autoZero"/>
        <c:auto val="1"/>
        <c:lblAlgn val="ctr"/>
        <c:lblOffset val="100"/>
        <c:noMultiLvlLbl val="0"/>
      </c:catAx>
      <c:valAx>
        <c:axId val="-21430251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43027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50944541270795"/>
          <c:y val="2.4702368514416699E-2"/>
          <c:w val="7.64584645610938E-2"/>
          <c:h val="0.96852206372056904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2222222222222E-2"/>
          <c:y val="3.7037037037037E-2"/>
          <c:w val="0.82466338582677201"/>
          <c:h val="0.87962962962962998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Juniorwahl 2019 zur Europawahl - Ergebnis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6FD7-468F-9A29-C3DE3E897B5C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3-6FD7-468F-9A29-C3DE3E897B5C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5-6FD7-468F-9A29-C3DE3E897B5C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7-6FD7-468F-9A29-C3DE3E897B5C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9-6FD7-468F-9A29-C3DE3E897B5C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B-6FD7-468F-9A29-C3DE3E897B5C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0D-6FD7-468F-9A29-C3DE3E897B5C}"/>
              </c:ext>
            </c:extLst>
          </c:dPt>
          <c:dPt>
            <c:idx val="7"/>
            <c:bubble3D val="0"/>
            <c:spPr/>
            <c:extLst>
              <c:ext xmlns:c16="http://schemas.microsoft.com/office/drawing/2014/chart" uri="{C3380CC4-5D6E-409C-BE32-E72D297353CC}">
                <c16:uniqueId val="{0000000F-6FD7-468F-9A29-C3DE3E897B5C}"/>
              </c:ext>
            </c:extLst>
          </c:dPt>
          <c:dPt>
            <c:idx val="8"/>
            <c:bubble3D val="0"/>
            <c:spPr/>
            <c:extLst>
              <c:ext xmlns:c16="http://schemas.microsoft.com/office/drawing/2014/chart" uri="{C3380CC4-5D6E-409C-BE32-E72D297353CC}">
                <c16:uniqueId val="{00000011-6FD7-468F-9A29-C3DE3E897B5C}"/>
              </c:ext>
            </c:extLst>
          </c:dPt>
          <c:dPt>
            <c:idx val="9"/>
            <c:bubble3D val="0"/>
            <c:spPr/>
            <c:extLst>
              <c:ext xmlns:c16="http://schemas.microsoft.com/office/drawing/2014/chart" uri="{C3380CC4-5D6E-409C-BE32-E72D297353CC}">
                <c16:uniqueId val="{00000013-6FD7-468F-9A29-C3DE3E897B5C}"/>
              </c:ext>
            </c:extLst>
          </c:dPt>
          <c:dPt>
            <c:idx val="10"/>
            <c:bubble3D val="0"/>
            <c:spPr/>
            <c:extLst>
              <c:ext xmlns:c16="http://schemas.microsoft.com/office/drawing/2014/chart" uri="{C3380CC4-5D6E-409C-BE32-E72D297353CC}">
                <c16:uniqueId val="{00000015-6FD7-468F-9A29-C3DE3E897B5C}"/>
              </c:ext>
            </c:extLst>
          </c:dPt>
          <c:dPt>
            <c:idx val="11"/>
            <c:bubble3D val="0"/>
            <c:spPr/>
            <c:extLst>
              <c:ext xmlns:c16="http://schemas.microsoft.com/office/drawing/2014/chart" uri="{C3380CC4-5D6E-409C-BE32-E72D297353CC}">
                <c16:uniqueId val="{00000017-6FD7-468F-9A29-C3DE3E897B5C}"/>
              </c:ext>
            </c:extLst>
          </c:dPt>
          <c:dPt>
            <c:idx val="12"/>
            <c:bubble3D val="0"/>
            <c:spPr/>
            <c:extLst>
              <c:ext xmlns:c16="http://schemas.microsoft.com/office/drawing/2014/chart" uri="{C3380CC4-5D6E-409C-BE32-E72D297353CC}">
                <c16:uniqueId val="{00000019-6FD7-468F-9A29-C3DE3E897B5C}"/>
              </c:ext>
            </c:extLst>
          </c:dPt>
          <c:dPt>
            <c:idx val="13"/>
            <c:bubble3D val="0"/>
            <c:spPr/>
            <c:extLst>
              <c:ext xmlns:c16="http://schemas.microsoft.com/office/drawing/2014/chart" uri="{C3380CC4-5D6E-409C-BE32-E72D297353CC}">
                <c16:uniqueId val="{0000001B-6FD7-468F-9A29-C3DE3E897B5C}"/>
              </c:ext>
            </c:extLst>
          </c:dPt>
          <c:dPt>
            <c:idx val="14"/>
            <c:bubble3D val="0"/>
            <c:spPr/>
            <c:extLst>
              <c:ext xmlns:c16="http://schemas.microsoft.com/office/drawing/2014/chart" uri="{C3380CC4-5D6E-409C-BE32-E72D297353CC}">
                <c16:uniqueId val="{0000001D-6FD7-468F-9A29-C3DE3E897B5C}"/>
              </c:ext>
            </c:extLst>
          </c:dPt>
          <c:dPt>
            <c:idx val="15"/>
            <c:bubble3D val="0"/>
            <c:spPr/>
            <c:extLst>
              <c:ext xmlns:c16="http://schemas.microsoft.com/office/drawing/2014/chart" uri="{C3380CC4-5D6E-409C-BE32-E72D297353CC}">
                <c16:uniqueId val="{0000001F-6FD7-468F-9A29-C3DE3E897B5C}"/>
              </c:ext>
            </c:extLst>
          </c:dPt>
          <c:dPt>
            <c:idx val="16"/>
            <c:bubble3D val="0"/>
            <c:spPr/>
            <c:extLst>
              <c:ext xmlns:c16="http://schemas.microsoft.com/office/drawing/2014/chart" uri="{C3380CC4-5D6E-409C-BE32-E72D297353CC}">
                <c16:uniqueId val="{00000021-6FD7-468F-9A29-C3DE3E897B5C}"/>
              </c:ext>
            </c:extLst>
          </c:dPt>
          <c:dPt>
            <c:idx val="17"/>
            <c:bubble3D val="0"/>
            <c:spPr/>
            <c:extLst>
              <c:ext xmlns:c16="http://schemas.microsoft.com/office/drawing/2014/chart" uri="{C3380CC4-5D6E-409C-BE32-E72D297353CC}">
                <c16:uniqueId val="{00000023-6FD7-468F-9A29-C3DE3E897B5C}"/>
              </c:ext>
            </c:extLst>
          </c:dPt>
          <c:dPt>
            <c:idx val="18"/>
            <c:bubble3D val="0"/>
            <c:spPr/>
            <c:extLst>
              <c:ext xmlns:c16="http://schemas.microsoft.com/office/drawing/2014/chart" uri="{C3380CC4-5D6E-409C-BE32-E72D297353CC}">
                <c16:uniqueId val="{00000025-6FD7-468F-9A29-C3DE3E897B5C}"/>
              </c:ext>
            </c:extLst>
          </c:dPt>
          <c:dPt>
            <c:idx val="19"/>
            <c:bubble3D val="0"/>
            <c:spPr/>
            <c:extLst>
              <c:ext xmlns:c16="http://schemas.microsoft.com/office/drawing/2014/chart" uri="{C3380CC4-5D6E-409C-BE32-E72D297353CC}">
                <c16:uniqueId val="{00000027-6FD7-468F-9A29-C3DE3E897B5C}"/>
              </c:ext>
            </c:extLst>
          </c:dPt>
          <c:dPt>
            <c:idx val="20"/>
            <c:bubble3D val="0"/>
            <c:spPr/>
            <c:extLst>
              <c:ext xmlns:c16="http://schemas.microsoft.com/office/drawing/2014/chart" uri="{C3380CC4-5D6E-409C-BE32-E72D297353CC}">
                <c16:uniqueId val="{00000029-6FD7-468F-9A29-C3DE3E897B5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'Ergebnis Stimmen'!$A$13:$A$52</c:f>
              <c:strCache>
                <c:ptCount val="40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DIE Linke</c:v>
                </c:pt>
                <c:pt idx="5">
                  <c:v>FDP</c:v>
                </c:pt>
                <c:pt idx="6">
                  <c:v>PIRATEN</c:v>
                </c:pt>
                <c:pt idx="7">
                  <c:v>Tierschutzpartei</c:v>
                </c:pt>
                <c:pt idx="8">
                  <c:v>NPD</c:v>
                </c:pt>
                <c:pt idx="9">
                  <c:v>Die PARTEI</c:v>
                </c:pt>
                <c:pt idx="10">
                  <c:v>FAMILIE</c:v>
                </c:pt>
                <c:pt idx="11">
                  <c:v>Freie Wähler</c:v>
                </c:pt>
                <c:pt idx="12">
                  <c:v>Volksabstimmung</c:v>
                </c:pt>
                <c:pt idx="13">
                  <c:v>ÖDP</c:v>
                </c:pt>
                <c:pt idx="14">
                  <c:v>DKP</c:v>
                </c:pt>
                <c:pt idx="15">
                  <c:v>MLPD</c:v>
                </c:pt>
                <c:pt idx="16">
                  <c:v>BP</c:v>
                </c:pt>
                <c:pt idx="17">
                  <c:v>SGP</c:v>
                </c:pt>
                <c:pt idx="18">
                  <c:v>Tierschutz hier!</c:v>
                </c:pt>
                <c:pt idx="19">
                  <c:v>Tierschutzallianz</c:v>
                </c:pt>
                <c:pt idx="20">
                  <c:v>Bündnis C</c:v>
                </c:pt>
                <c:pt idx="21">
                  <c:v>BIG</c:v>
                </c:pt>
                <c:pt idx="22">
                  <c:v>BGE</c:v>
                </c:pt>
                <c:pt idx="23">
                  <c:v>DIE DIREKTE!</c:v>
                </c:pt>
                <c:pt idx="24">
                  <c:v>Demokratie in Europa</c:v>
                </c:pt>
                <c:pt idx="25">
                  <c:v>III. Weg</c:v>
                </c:pt>
                <c:pt idx="26">
                  <c:v>Die Grauen</c:v>
                </c:pt>
                <c:pt idx="27">
                  <c:v>Die Rechte</c:v>
                </c:pt>
                <c:pt idx="28">
                  <c:v>Die Violetten</c:v>
                </c:pt>
                <c:pt idx="29">
                  <c:v>LIEBE Europäische</c:v>
                </c:pt>
                <c:pt idx="30">
                  <c:v>Die Frauen</c:v>
                </c:pt>
                <c:pt idx="31">
                  <c:v>Graue Panther</c:v>
                </c:pt>
                <c:pt idx="32">
                  <c:v>LKR</c:v>
                </c:pt>
                <c:pt idx="33">
                  <c:v>Menschliche Welt</c:v>
                </c:pt>
                <c:pt idx="34">
                  <c:v>NL Neue Liberale</c:v>
                </c:pt>
                <c:pt idx="35">
                  <c:v>ÖkoLinX</c:v>
                </c:pt>
                <c:pt idx="36">
                  <c:v>Die Humanisten</c:v>
                </c:pt>
                <c:pt idx="37">
                  <c:v>Partei für die Tiere</c:v>
                </c:pt>
                <c:pt idx="38">
                  <c:v>Gesundheitsforschung</c:v>
                </c:pt>
                <c:pt idx="39">
                  <c:v>Volt</c:v>
                </c:pt>
              </c:strCache>
            </c:strRef>
          </c:cat>
          <c:val>
            <c:numRef>
              <c:f>'Ergebnis Stimmen'!$C$13:$C$52</c:f>
              <c:numCache>
                <c:formatCode>0.0%</c:formatCode>
                <c:ptCount val="40"/>
                <c:pt idx="0">
                  <c:v>6.9444444444444448E-2</c:v>
                </c:pt>
                <c:pt idx="1">
                  <c:v>9.4444444444444442E-2</c:v>
                </c:pt>
                <c:pt idx="2">
                  <c:v>0.45833333333333331</c:v>
                </c:pt>
                <c:pt idx="3">
                  <c:v>4.4444444444444446E-2</c:v>
                </c:pt>
                <c:pt idx="4">
                  <c:v>5.8333333333333334E-2</c:v>
                </c:pt>
                <c:pt idx="5">
                  <c:v>0.13333333333333333</c:v>
                </c:pt>
                <c:pt idx="6">
                  <c:v>1.9444444444444445E-2</c:v>
                </c:pt>
                <c:pt idx="7">
                  <c:v>1.6666666666666666E-2</c:v>
                </c:pt>
                <c:pt idx="8">
                  <c:v>0</c:v>
                </c:pt>
                <c:pt idx="9">
                  <c:v>4.7222222222222221E-2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2.7777777777777779E-3</c:v>
                </c:pt>
                <c:pt idx="14">
                  <c:v>2.7777777777777779E-3</c:v>
                </c:pt>
                <c:pt idx="15">
                  <c:v>8.3333333333333332E-3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8.3333333333333332E-3</c:v>
                </c:pt>
                <c:pt idx="25">
                  <c:v>0</c:v>
                </c:pt>
                <c:pt idx="26">
                  <c:v>2.7777777777777779E-3</c:v>
                </c:pt>
                <c:pt idx="27">
                  <c:v>0</c:v>
                </c:pt>
                <c:pt idx="28">
                  <c:v>2.7777777777777779E-3</c:v>
                </c:pt>
                <c:pt idx="29">
                  <c:v>2.7777777777777779E-3</c:v>
                </c:pt>
                <c:pt idx="30">
                  <c:v>5.5555555555555558E-3</c:v>
                </c:pt>
                <c:pt idx="31">
                  <c:v>2.7777777777777779E-3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2.7777777777777779E-3</c:v>
                </c:pt>
                <c:pt idx="37">
                  <c:v>0</c:v>
                </c:pt>
                <c:pt idx="38">
                  <c:v>0</c:v>
                </c:pt>
                <c:pt idx="39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6FD7-468F-9A29-C3DE3E897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50941881930137"/>
          <c:y val="4.329766327507181E-4"/>
          <c:w val="7.64584645610938E-2"/>
          <c:h val="0.976793947159462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59"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59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1196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graphicFrame macro="">
      <cdr:nvGraphicFramePr>
        <cdr:cNvPr id="1052" name="Chart 28">
          <a:extLst xmlns:a="http://schemas.openxmlformats.org/drawingml/2006/main">
            <a:ext uri="{FF2B5EF4-FFF2-40B4-BE49-F238E27FC236}">
              <a16:creationId xmlns:a16="http://schemas.microsoft.com/office/drawing/2014/main" id="{E9C31ADE-17F1-4A49-909E-FC1576B40178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566" cy="600494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graphicFrame macro="">
      <cdr:nvGraphicFramePr>
        <cdr:cNvPr id="2076" name="Chart 28">
          <a:extLst xmlns:a="http://schemas.openxmlformats.org/drawingml/2006/main">
            <a:ext uri="{FF2B5EF4-FFF2-40B4-BE49-F238E27FC236}">
              <a16:creationId xmlns:a16="http://schemas.microsoft.com/office/drawing/2014/main" id="{B3EBCC24-77A3-404C-A95F-28900705279E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workbookViewId="0">
      <selection activeCell="C25" sqref="C25"/>
    </sheetView>
  </sheetViews>
  <sheetFormatPr baseColWidth="10" defaultRowHeight="15.6" x14ac:dyDescent="0.3"/>
  <cols>
    <col min="1" max="1" width="24.69921875" customWidth="1"/>
    <col min="2" max="2" width="25.69921875" customWidth="1"/>
    <col min="3" max="3" width="15.296875" customWidth="1"/>
    <col min="5" max="5" width="75.5" customWidth="1"/>
  </cols>
  <sheetData>
    <row r="1" spans="1:10" ht="37.049999999999997" customHeight="1" x14ac:dyDescent="0.3">
      <c r="A1" s="16" t="s">
        <v>12</v>
      </c>
      <c r="B1" s="16"/>
      <c r="C1" s="16"/>
    </row>
    <row r="2" spans="1:10" ht="18" customHeight="1" x14ac:dyDescent="0.3">
      <c r="A2" s="9"/>
      <c r="B2" s="9"/>
      <c r="C2" s="9"/>
    </row>
    <row r="3" spans="1:10" ht="18" customHeight="1" x14ac:dyDescent="0.3"/>
    <row r="4" spans="1:10" ht="18" customHeight="1" x14ac:dyDescent="0.3">
      <c r="A4" s="3" t="s">
        <v>2</v>
      </c>
      <c r="B4" s="3"/>
      <c r="C4" s="4">
        <v>350</v>
      </c>
      <c r="E4" s="1" t="s">
        <v>8</v>
      </c>
    </row>
    <row r="5" spans="1:10" ht="18" customHeight="1" x14ac:dyDescent="0.3">
      <c r="A5" s="5" t="s">
        <v>15</v>
      </c>
      <c r="B5" s="5"/>
      <c r="C5" s="6">
        <v>300</v>
      </c>
    </row>
    <row r="6" spans="1:10" ht="18" customHeight="1" x14ac:dyDescent="0.3">
      <c r="A6" s="5" t="s">
        <v>3</v>
      </c>
      <c r="B6" s="5"/>
      <c r="C6" s="5">
        <v>20</v>
      </c>
    </row>
    <row r="7" spans="1:10" ht="18" customHeight="1" x14ac:dyDescent="0.3">
      <c r="A7" s="5" t="s">
        <v>4</v>
      </c>
      <c r="B7" s="5"/>
      <c r="C7" s="6">
        <f>C5-C6</f>
        <v>280</v>
      </c>
    </row>
    <row r="8" spans="1:10" ht="18" customHeight="1" x14ac:dyDescent="0.3">
      <c r="A8" s="5" t="s">
        <v>5</v>
      </c>
      <c r="B8" s="5"/>
      <c r="C8" s="11">
        <f>C5/C4</f>
        <v>0.8571428571428571</v>
      </c>
      <c r="E8" t="s">
        <v>9</v>
      </c>
    </row>
    <row r="9" spans="1:10" ht="18" customHeight="1" x14ac:dyDescent="0.3"/>
    <row r="10" spans="1:10" ht="18" customHeight="1" x14ac:dyDescent="0.3">
      <c r="A10" s="1" t="s">
        <v>6</v>
      </c>
    </row>
    <row r="11" spans="1:10" ht="18" customHeight="1" x14ac:dyDescent="0.3"/>
    <row r="12" spans="1:10" ht="18" customHeight="1" x14ac:dyDescent="0.3">
      <c r="A12" s="7" t="s">
        <v>0</v>
      </c>
      <c r="B12" s="7" t="s">
        <v>37</v>
      </c>
      <c r="C12" s="7" t="s">
        <v>1</v>
      </c>
      <c r="E12" s="1" t="s">
        <v>14</v>
      </c>
    </row>
    <row r="13" spans="1:10" ht="18" customHeight="1" x14ac:dyDescent="0.3">
      <c r="A13" s="5" t="s">
        <v>16</v>
      </c>
      <c r="B13" s="6">
        <v>50</v>
      </c>
      <c r="C13" s="11">
        <f>B13/B34</f>
        <v>0.17857142857142858</v>
      </c>
      <c r="E13" t="s">
        <v>13</v>
      </c>
    </row>
    <row r="14" spans="1:10" ht="18" customHeight="1" x14ac:dyDescent="0.3">
      <c r="A14" s="5" t="s">
        <v>17</v>
      </c>
      <c r="B14" s="6">
        <v>40</v>
      </c>
      <c r="C14" s="11">
        <f>B14/B34</f>
        <v>0.14285714285714285</v>
      </c>
    </row>
    <row r="15" spans="1:10" ht="18" customHeight="1" x14ac:dyDescent="0.3">
      <c r="A15" s="5" t="s">
        <v>18</v>
      </c>
      <c r="B15" s="6">
        <v>30</v>
      </c>
      <c r="C15" s="11">
        <f>B15/B34</f>
        <v>0.10714285714285714</v>
      </c>
      <c r="E15" s="18" t="s">
        <v>38</v>
      </c>
      <c r="F15" s="12"/>
      <c r="G15" s="12"/>
      <c r="H15" s="12"/>
      <c r="I15" s="12"/>
      <c r="J15" s="12"/>
    </row>
    <row r="16" spans="1:10" ht="18" customHeight="1" x14ac:dyDescent="0.3">
      <c r="A16" s="5" t="s">
        <v>19</v>
      </c>
      <c r="B16" s="6">
        <v>30</v>
      </c>
      <c r="C16" s="11">
        <f>B16/B34</f>
        <v>0.10714285714285714</v>
      </c>
      <c r="E16" s="18"/>
      <c r="F16" s="12"/>
      <c r="G16" s="12"/>
      <c r="H16" s="12"/>
      <c r="I16" s="12"/>
      <c r="J16" s="12"/>
    </row>
    <row r="17" spans="1:10" ht="18" customHeight="1" x14ac:dyDescent="0.3">
      <c r="A17" s="5" t="s">
        <v>20</v>
      </c>
      <c r="B17" s="6">
        <v>10</v>
      </c>
      <c r="C17" s="11">
        <f>B17/B34</f>
        <v>3.5714285714285712E-2</v>
      </c>
      <c r="E17" s="18"/>
      <c r="F17" s="12"/>
      <c r="G17" s="12"/>
      <c r="H17" s="12"/>
      <c r="I17" s="12"/>
      <c r="J17" s="12"/>
    </row>
    <row r="18" spans="1:10" ht="18" customHeight="1" x14ac:dyDescent="0.3">
      <c r="A18" s="5" t="s">
        <v>21</v>
      </c>
      <c r="B18" s="6">
        <v>20</v>
      </c>
      <c r="C18" s="11">
        <f>B18/B34</f>
        <v>7.1428571428571425E-2</v>
      </c>
      <c r="E18" t="s">
        <v>39</v>
      </c>
      <c r="F18" s="12"/>
      <c r="G18" s="12"/>
      <c r="H18" s="12"/>
      <c r="I18" s="12"/>
      <c r="J18" s="12"/>
    </row>
    <row r="19" spans="1:10" ht="18" customHeight="1" x14ac:dyDescent="0.3">
      <c r="A19" s="5" t="s">
        <v>22</v>
      </c>
      <c r="B19" s="6">
        <v>10</v>
      </c>
      <c r="C19" s="11">
        <f>B19/B34</f>
        <v>3.5714285714285712E-2</v>
      </c>
    </row>
    <row r="20" spans="1:10" ht="18" customHeight="1" x14ac:dyDescent="0.3">
      <c r="A20" s="5" t="s">
        <v>23</v>
      </c>
      <c r="B20" s="6">
        <v>10</v>
      </c>
      <c r="C20" s="11">
        <f>B20/B34</f>
        <v>3.5714285714285712E-2</v>
      </c>
    </row>
    <row r="21" spans="1:10" ht="18" customHeight="1" x14ac:dyDescent="0.3">
      <c r="A21" s="5" t="s">
        <v>24</v>
      </c>
      <c r="B21" s="6">
        <v>10</v>
      </c>
      <c r="C21" s="11">
        <f>B21/B34</f>
        <v>3.5714285714285712E-2</v>
      </c>
    </row>
    <row r="22" spans="1:10" ht="18" customHeight="1" x14ac:dyDescent="0.3">
      <c r="A22" s="5" t="s">
        <v>25</v>
      </c>
      <c r="B22" s="6">
        <v>10</v>
      </c>
      <c r="C22" s="11">
        <f>B22/B34</f>
        <v>3.5714285714285712E-2</v>
      </c>
    </row>
    <row r="23" spans="1:10" ht="18" customHeight="1" x14ac:dyDescent="0.3">
      <c r="A23" s="5" t="s">
        <v>26</v>
      </c>
      <c r="B23" s="6">
        <v>10</v>
      </c>
      <c r="C23" s="11">
        <f>B23/B34</f>
        <v>3.5714285714285712E-2</v>
      </c>
    </row>
    <row r="24" spans="1:10" ht="18" customHeight="1" x14ac:dyDescent="0.3">
      <c r="A24" s="5" t="s">
        <v>27</v>
      </c>
      <c r="B24" s="6">
        <v>5</v>
      </c>
      <c r="C24" s="11">
        <f>B24/B34</f>
        <v>1.7857142857142856E-2</v>
      </c>
    </row>
    <row r="25" spans="1:10" ht="18" customHeight="1" x14ac:dyDescent="0.3">
      <c r="A25" s="5" t="s">
        <v>28</v>
      </c>
      <c r="B25" s="6">
        <v>5</v>
      </c>
      <c r="C25" s="11">
        <f>B25/B34</f>
        <v>1.7857142857142856E-2</v>
      </c>
    </row>
    <row r="26" spans="1:10" ht="18" customHeight="1" x14ac:dyDescent="0.3">
      <c r="A26" s="5" t="s">
        <v>29</v>
      </c>
      <c r="B26" s="6">
        <v>5</v>
      </c>
      <c r="C26" s="11">
        <f>B26/B34</f>
        <v>1.7857142857142856E-2</v>
      </c>
    </row>
    <row r="27" spans="1:10" ht="18" customHeight="1" x14ac:dyDescent="0.3">
      <c r="A27" s="5" t="s">
        <v>30</v>
      </c>
      <c r="B27" s="6">
        <v>5</v>
      </c>
      <c r="C27" s="11">
        <f>B27/B34</f>
        <v>1.7857142857142856E-2</v>
      </c>
    </row>
    <row r="28" spans="1:10" ht="18" customHeight="1" x14ac:dyDescent="0.3">
      <c r="A28" s="5" t="s">
        <v>31</v>
      </c>
      <c r="B28" s="6">
        <v>5</v>
      </c>
      <c r="C28" s="11">
        <f>B28/B34</f>
        <v>1.7857142857142856E-2</v>
      </c>
    </row>
    <row r="29" spans="1:10" ht="18" customHeight="1" x14ac:dyDescent="0.3">
      <c r="A29" s="5" t="s">
        <v>32</v>
      </c>
      <c r="B29" s="6">
        <v>5</v>
      </c>
      <c r="C29" s="11">
        <f>B29/B34</f>
        <v>1.7857142857142856E-2</v>
      </c>
    </row>
    <row r="30" spans="1:10" ht="18" customHeight="1" x14ac:dyDescent="0.3">
      <c r="A30" s="5" t="s">
        <v>33</v>
      </c>
      <c r="B30" s="6">
        <v>5</v>
      </c>
      <c r="C30" s="11">
        <f>B30/B34</f>
        <v>1.7857142857142856E-2</v>
      </c>
    </row>
    <row r="31" spans="1:10" ht="18" customHeight="1" x14ac:dyDescent="0.3">
      <c r="A31" s="5" t="s">
        <v>34</v>
      </c>
      <c r="B31" s="6">
        <v>5</v>
      </c>
      <c r="C31" s="11">
        <f>B31/B34</f>
        <v>1.7857142857142856E-2</v>
      </c>
    </row>
    <row r="32" spans="1:10" ht="18" customHeight="1" x14ac:dyDescent="0.3">
      <c r="A32" s="5" t="s">
        <v>35</v>
      </c>
      <c r="B32" s="6">
        <v>5</v>
      </c>
      <c r="C32" s="11">
        <f>B32/B34</f>
        <v>1.7857142857142856E-2</v>
      </c>
    </row>
    <row r="33" spans="1:5" ht="18" customHeight="1" x14ac:dyDescent="0.3">
      <c r="A33" s="5" t="s">
        <v>36</v>
      </c>
      <c r="B33" s="6">
        <v>5</v>
      </c>
      <c r="C33" s="11">
        <f>B33/B34</f>
        <v>1.7857142857142856E-2</v>
      </c>
    </row>
    <row r="34" spans="1:5" ht="18" customHeight="1" x14ac:dyDescent="0.3">
      <c r="A34" s="10" t="s">
        <v>7</v>
      </c>
      <c r="B34" s="6">
        <f>SUM(B13:B33)</f>
        <v>280</v>
      </c>
      <c r="C34" s="8">
        <f>SUM(C13:C33)</f>
        <v>1.0000000000000002</v>
      </c>
      <c r="E34" s="17" t="s">
        <v>11</v>
      </c>
    </row>
    <row r="35" spans="1:5" ht="18" customHeight="1" x14ac:dyDescent="0.3">
      <c r="E35" s="17"/>
    </row>
  </sheetData>
  <mergeCells count="3">
    <mergeCell ref="A1:C1"/>
    <mergeCell ref="E34:E35"/>
    <mergeCell ref="E15:E17"/>
  </mergeCells>
  <conditionalFormatting sqref="B34">
    <cfRule type="cellIs" dxfId="1" priority="1" operator="notEqual">
      <formula>$C$7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tabSelected="1" topLeftCell="A10" workbookViewId="0">
      <selection activeCell="B18" sqref="B18"/>
    </sheetView>
  </sheetViews>
  <sheetFormatPr baseColWidth="10" defaultRowHeight="15.6" x14ac:dyDescent="0.3"/>
  <cols>
    <col min="1" max="1" width="15" customWidth="1"/>
    <col min="2" max="2" width="24.19921875" customWidth="1"/>
    <col min="3" max="3" width="14.796875" customWidth="1"/>
    <col min="5" max="5" width="75.69921875" customWidth="1"/>
  </cols>
  <sheetData>
    <row r="1" spans="1:5" ht="36" customHeight="1" x14ac:dyDescent="0.3">
      <c r="A1" s="19" t="s">
        <v>48</v>
      </c>
      <c r="B1" s="19"/>
      <c r="C1" s="19"/>
    </row>
    <row r="2" spans="1:5" ht="18" customHeight="1" x14ac:dyDescent="0.3">
      <c r="A2" s="9"/>
      <c r="B2" s="9"/>
      <c r="C2" s="9"/>
    </row>
    <row r="3" spans="1:5" ht="18" customHeight="1" x14ac:dyDescent="0.3"/>
    <row r="4" spans="1:5" ht="18" customHeight="1" x14ac:dyDescent="0.3">
      <c r="A4" s="3" t="s">
        <v>2</v>
      </c>
      <c r="B4" s="3"/>
      <c r="C4" s="4">
        <v>393</v>
      </c>
      <c r="E4" s="1" t="s">
        <v>8</v>
      </c>
    </row>
    <row r="5" spans="1:5" ht="18" customHeight="1" x14ac:dyDescent="0.3">
      <c r="A5" s="5" t="s">
        <v>41</v>
      </c>
      <c r="B5" s="5"/>
      <c r="C5" s="6">
        <v>362</v>
      </c>
    </row>
    <row r="6" spans="1:5" ht="18" customHeight="1" x14ac:dyDescent="0.3">
      <c r="A6" s="5" t="s">
        <v>3</v>
      </c>
      <c r="B6" s="5"/>
      <c r="C6" s="5">
        <v>2</v>
      </c>
    </row>
    <row r="7" spans="1:5" ht="18" customHeight="1" x14ac:dyDescent="0.3">
      <c r="A7" s="5" t="s">
        <v>4</v>
      </c>
      <c r="B7" s="5"/>
      <c r="C7" s="6">
        <f>C5-C6</f>
        <v>360</v>
      </c>
    </row>
    <row r="8" spans="1:5" ht="18" customHeight="1" x14ac:dyDescent="0.3">
      <c r="A8" s="5" t="s">
        <v>5</v>
      </c>
      <c r="B8" s="5"/>
      <c r="C8" s="11">
        <f>C5/C4</f>
        <v>0.92111959287531808</v>
      </c>
      <c r="E8" t="s">
        <v>9</v>
      </c>
    </row>
    <row r="9" spans="1:5" ht="18" customHeight="1" x14ac:dyDescent="0.3"/>
    <row r="10" spans="1:5" ht="18" customHeight="1" x14ac:dyDescent="0.3">
      <c r="A10" s="1" t="s">
        <v>45</v>
      </c>
    </row>
    <row r="11" spans="1:5" ht="18" customHeight="1" x14ac:dyDescent="0.3"/>
    <row r="12" spans="1:5" ht="18" customHeight="1" x14ac:dyDescent="0.3">
      <c r="A12" s="7" t="s">
        <v>0</v>
      </c>
      <c r="B12" s="7" t="s">
        <v>40</v>
      </c>
      <c r="C12" s="7" t="s">
        <v>1</v>
      </c>
      <c r="E12" s="1" t="s">
        <v>42</v>
      </c>
    </row>
    <row r="13" spans="1:5" ht="18" customHeight="1" x14ac:dyDescent="0.3">
      <c r="A13" s="5" t="s">
        <v>49</v>
      </c>
      <c r="B13" s="6">
        <v>25</v>
      </c>
      <c r="C13" s="11">
        <f>B13/B53</f>
        <v>6.9444444444444448E-2</v>
      </c>
      <c r="E13" t="s">
        <v>10</v>
      </c>
    </row>
    <row r="14" spans="1:5" ht="18" customHeight="1" x14ac:dyDescent="0.3">
      <c r="A14" s="5" t="s">
        <v>50</v>
      </c>
      <c r="B14" s="6">
        <v>34</v>
      </c>
      <c r="C14" s="11">
        <f>B14/B53</f>
        <v>9.4444444444444442E-2</v>
      </c>
    </row>
    <row r="15" spans="1:5" ht="18" customHeight="1" x14ac:dyDescent="0.3">
      <c r="A15" s="5" t="s">
        <v>51</v>
      </c>
      <c r="B15" s="6">
        <v>165</v>
      </c>
      <c r="C15" s="11">
        <f>B15/B53</f>
        <v>0.45833333333333331</v>
      </c>
      <c r="E15" s="20" t="s">
        <v>44</v>
      </c>
    </row>
    <row r="16" spans="1:5" ht="18" customHeight="1" x14ac:dyDescent="0.3">
      <c r="A16" s="5" t="s">
        <v>52</v>
      </c>
      <c r="B16" s="6">
        <v>16</v>
      </c>
      <c r="C16" s="11">
        <f>B16/B53</f>
        <v>4.4444444444444446E-2</v>
      </c>
      <c r="E16" s="20"/>
    </row>
    <row r="17" spans="1:5" ht="18" customHeight="1" x14ac:dyDescent="0.3">
      <c r="A17" s="22" t="s">
        <v>88</v>
      </c>
      <c r="B17" s="6">
        <v>21</v>
      </c>
      <c r="C17" s="11">
        <f>B17/B53</f>
        <v>5.8333333333333334E-2</v>
      </c>
      <c r="E17" s="20"/>
    </row>
    <row r="18" spans="1:5" ht="18" customHeight="1" x14ac:dyDescent="0.3">
      <c r="A18" s="5" t="s">
        <v>53</v>
      </c>
      <c r="B18" s="6">
        <v>48</v>
      </c>
      <c r="C18" s="11">
        <f>B18/B53</f>
        <v>0.13333333333333333</v>
      </c>
    </row>
    <row r="19" spans="1:5" ht="18" customHeight="1" x14ac:dyDescent="0.3">
      <c r="A19" s="5" t="s">
        <v>54</v>
      </c>
      <c r="B19" s="6">
        <v>7</v>
      </c>
      <c r="C19" s="11">
        <f>B19/B53</f>
        <v>1.9444444444444445E-2</v>
      </c>
      <c r="E19" s="21" t="s">
        <v>43</v>
      </c>
    </row>
    <row r="20" spans="1:5" ht="18" customHeight="1" x14ac:dyDescent="0.3">
      <c r="A20" s="5" t="s">
        <v>55</v>
      </c>
      <c r="B20" s="6">
        <v>6</v>
      </c>
      <c r="C20" s="11">
        <f>B20/B53</f>
        <v>1.6666666666666666E-2</v>
      </c>
      <c r="E20" s="21"/>
    </row>
    <row r="21" spans="1:5" ht="18" customHeight="1" x14ac:dyDescent="0.3">
      <c r="A21" s="5" t="s">
        <v>56</v>
      </c>
      <c r="B21" s="6">
        <v>0</v>
      </c>
      <c r="C21" s="11">
        <f>B21/B53</f>
        <v>0</v>
      </c>
      <c r="E21" s="15"/>
    </row>
    <row r="22" spans="1:5" ht="18" customHeight="1" x14ac:dyDescent="0.3">
      <c r="A22" s="5" t="s">
        <v>57</v>
      </c>
      <c r="B22" s="6">
        <v>17</v>
      </c>
      <c r="C22" s="11">
        <f>B22/B53</f>
        <v>4.7222222222222221E-2</v>
      </c>
      <c r="E22" s="13"/>
    </row>
    <row r="23" spans="1:5" ht="18" customHeight="1" x14ac:dyDescent="0.3">
      <c r="A23" s="5" t="s">
        <v>58</v>
      </c>
      <c r="B23" s="6">
        <v>0</v>
      </c>
      <c r="C23" s="11">
        <f>B23/B53</f>
        <v>0</v>
      </c>
      <c r="E23" s="18" t="s">
        <v>46</v>
      </c>
    </row>
    <row r="24" spans="1:5" ht="18" customHeight="1" x14ac:dyDescent="0.3">
      <c r="A24" s="5" t="s">
        <v>59</v>
      </c>
      <c r="B24" s="6">
        <v>0</v>
      </c>
      <c r="C24" s="11">
        <f>B24/B53</f>
        <v>0</v>
      </c>
      <c r="E24" s="18"/>
    </row>
    <row r="25" spans="1:5" ht="18" customHeight="1" x14ac:dyDescent="0.3">
      <c r="A25" s="5" t="s">
        <v>60</v>
      </c>
      <c r="B25" s="6">
        <v>0</v>
      </c>
      <c r="C25" s="11">
        <f>B25/B53</f>
        <v>0</v>
      </c>
    </row>
    <row r="26" spans="1:5" ht="18" customHeight="1" x14ac:dyDescent="0.3">
      <c r="A26" s="5" t="s">
        <v>61</v>
      </c>
      <c r="B26" s="6">
        <v>1</v>
      </c>
      <c r="C26" s="11">
        <f>B26/B53</f>
        <v>2.7777777777777779E-3</v>
      </c>
      <c r="E26" t="s">
        <v>47</v>
      </c>
    </row>
    <row r="27" spans="1:5" ht="18" customHeight="1" x14ac:dyDescent="0.3">
      <c r="A27" s="5" t="s">
        <v>62</v>
      </c>
      <c r="B27" s="6">
        <v>1</v>
      </c>
      <c r="C27" s="11">
        <f>B27/B53</f>
        <v>2.7777777777777779E-3</v>
      </c>
    </row>
    <row r="28" spans="1:5" ht="18" customHeight="1" x14ac:dyDescent="0.3">
      <c r="A28" s="5" t="s">
        <v>63</v>
      </c>
      <c r="B28" s="6">
        <v>3</v>
      </c>
      <c r="C28" s="11">
        <f>B28/B53</f>
        <v>8.3333333333333332E-3</v>
      </c>
    </row>
    <row r="29" spans="1:5" ht="18" customHeight="1" x14ac:dyDescent="0.3">
      <c r="A29" s="5" t="s">
        <v>64</v>
      </c>
      <c r="B29" s="6">
        <v>0</v>
      </c>
      <c r="C29" s="11">
        <f>B29/B53</f>
        <v>0</v>
      </c>
    </row>
    <row r="30" spans="1:5" ht="18" customHeight="1" x14ac:dyDescent="0.3">
      <c r="A30" s="5" t="s">
        <v>65</v>
      </c>
      <c r="B30" s="6">
        <v>0</v>
      </c>
      <c r="C30" s="11">
        <f>B30/B53</f>
        <v>0</v>
      </c>
    </row>
    <row r="31" spans="1:5" ht="18" customHeight="1" x14ac:dyDescent="0.3">
      <c r="A31" s="5" t="s">
        <v>66</v>
      </c>
      <c r="B31" s="6">
        <v>0</v>
      </c>
      <c r="C31" s="11">
        <f>B31/B53</f>
        <v>0</v>
      </c>
    </row>
    <row r="32" spans="1:5" ht="18" customHeight="1" x14ac:dyDescent="0.3">
      <c r="A32" s="5" t="s">
        <v>67</v>
      </c>
      <c r="B32" s="6">
        <v>0</v>
      </c>
      <c r="C32" s="11">
        <f>B32/B53</f>
        <v>0</v>
      </c>
    </row>
    <row r="33" spans="1:3" ht="18" customHeight="1" x14ac:dyDescent="0.3">
      <c r="A33" s="5" t="s">
        <v>68</v>
      </c>
      <c r="B33" s="6">
        <v>0</v>
      </c>
      <c r="C33" s="11">
        <f>B33/B53</f>
        <v>0</v>
      </c>
    </row>
    <row r="34" spans="1:3" ht="18" customHeight="1" x14ac:dyDescent="0.3">
      <c r="A34" s="5" t="s">
        <v>69</v>
      </c>
      <c r="B34" s="5">
        <v>0</v>
      </c>
      <c r="C34" s="14">
        <f>B34/B53</f>
        <v>0</v>
      </c>
    </row>
    <row r="35" spans="1:3" ht="18" customHeight="1" x14ac:dyDescent="0.3">
      <c r="A35" s="5" t="s">
        <v>70</v>
      </c>
      <c r="B35" s="5">
        <v>0</v>
      </c>
      <c r="C35" s="14">
        <f>B35/B53</f>
        <v>0</v>
      </c>
    </row>
    <row r="36" spans="1:3" x14ac:dyDescent="0.3">
      <c r="A36" s="5" t="s">
        <v>71</v>
      </c>
      <c r="B36" s="5">
        <v>0</v>
      </c>
      <c r="C36" s="14">
        <f>B36/B53</f>
        <v>0</v>
      </c>
    </row>
    <row r="37" spans="1:3" x14ac:dyDescent="0.3">
      <c r="A37" s="5" t="s">
        <v>72</v>
      </c>
      <c r="B37" s="5">
        <v>3</v>
      </c>
      <c r="C37" s="14">
        <f>B37/B53</f>
        <v>8.3333333333333332E-3</v>
      </c>
    </row>
    <row r="38" spans="1:3" x14ac:dyDescent="0.3">
      <c r="A38" s="5" t="s">
        <v>73</v>
      </c>
      <c r="B38" s="5">
        <v>0</v>
      </c>
      <c r="C38" s="14">
        <f>B38/B53</f>
        <v>0</v>
      </c>
    </row>
    <row r="39" spans="1:3" x14ac:dyDescent="0.3">
      <c r="A39" s="5" t="s">
        <v>74</v>
      </c>
      <c r="B39" s="5">
        <v>1</v>
      </c>
      <c r="C39" s="14">
        <f>B39/B53</f>
        <v>2.7777777777777779E-3</v>
      </c>
    </row>
    <row r="40" spans="1:3" x14ac:dyDescent="0.3">
      <c r="A40" s="5" t="s">
        <v>75</v>
      </c>
      <c r="B40" s="5">
        <v>0</v>
      </c>
      <c r="C40" s="14">
        <f>B40/B53</f>
        <v>0</v>
      </c>
    </row>
    <row r="41" spans="1:3" x14ac:dyDescent="0.3">
      <c r="A41" s="5" t="s">
        <v>76</v>
      </c>
      <c r="B41" s="5">
        <v>1</v>
      </c>
      <c r="C41" s="14">
        <f>B41/B53</f>
        <v>2.7777777777777779E-3</v>
      </c>
    </row>
    <row r="42" spans="1:3" x14ac:dyDescent="0.3">
      <c r="A42" s="5" t="s">
        <v>77</v>
      </c>
      <c r="B42" s="5">
        <v>1</v>
      </c>
      <c r="C42" s="14">
        <f>B42/B53</f>
        <v>2.7777777777777779E-3</v>
      </c>
    </row>
    <row r="43" spans="1:3" x14ac:dyDescent="0.3">
      <c r="A43" s="5" t="s">
        <v>78</v>
      </c>
      <c r="B43" s="5">
        <v>2</v>
      </c>
      <c r="C43" s="14">
        <f>B43/B53</f>
        <v>5.5555555555555558E-3</v>
      </c>
    </row>
    <row r="44" spans="1:3" x14ac:dyDescent="0.3">
      <c r="A44" s="5" t="s">
        <v>79</v>
      </c>
      <c r="B44" s="5">
        <v>1</v>
      </c>
      <c r="C44" s="14">
        <f>B44/B53</f>
        <v>2.7777777777777779E-3</v>
      </c>
    </row>
    <row r="45" spans="1:3" x14ac:dyDescent="0.3">
      <c r="A45" s="5" t="s">
        <v>80</v>
      </c>
      <c r="B45" s="5">
        <v>0</v>
      </c>
      <c r="C45" s="14">
        <f>B45/B53</f>
        <v>0</v>
      </c>
    </row>
    <row r="46" spans="1:3" x14ac:dyDescent="0.3">
      <c r="A46" s="5" t="s">
        <v>81</v>
      </c>
      <c r="B46" s="5">
        <v>0</v>
      </c>
      <c r="C46" s="14">
        <f>B46/B53</f>
        <v>0</v>
      </c>
    </row>
    <row r="47" spans="1:3" x14ac:dyDescent="0.3">
      <c r="A47" s="5" t="s">
        <v>82</v>
      </c>
      <c r="B47" s="5">
        <v>0</v>
      </c>
      <c r="C47" s="14">
        <f>B47/B53</f>
        <v>0</v>
      </c>
    </row>
    <row r="48" spans="1:3" x14ac:dyDescent="0.3">
      <c r="A48" s="5" t="s">
        <v>83</v>
      </c>
      <c r="B48" s="5">
        <v>0</v>
      </c>
      <c r="C48" s="14">
        <f>B48/B53</f>
        <v>0</v>
      </c>
    </row>
    <row r="49" spans="1:5" x14ac:dyDescent="0.3">
      <c r="A49" s="5" t="s">
        <v>84</v>
      </c>
      <c r="B49" s="5">
        <v>1</v>
      </c>
      <c r="C49" s="14">
        <f>B49/B53</f>
        <v>2.7777777777777779E-3</v>
      </c>
    </row>
    <row r="50" spans="1:5" x14ac:dyDescent="0.3">
      <c r="A50" s="5" t="s">
        <v>85</v>
      </c>
      <c r="B50" s="5">
        <v>0</v>
      </c>
      <c r="C50" s="14">
        <f>B50/B53</f>
        <v>0</v>
      </c>
    </row>
    <row r="51" spans="1:5" x14ac:dyDescent="0.3">
      <c r="A51" s="5" t="s">
        <v>86</v>
      </c>
      <c r="B51" s="5">
        <v>0</v>
      </c>
      <c r="C51" s="14">
        <f>B51/B53</f>
        <v>0</v>
      </c>
    </row>
    <row r="52" spans="1:5" x14ac:dyDescent="0.3">
      <c r="A52" s="5" t="s">
        <v>87</v>
      </c>
      <c r="B52" s="5">
        <v>6</v>
      </c>
      <c r="C52" s="14">
        <f>B52/B53</f>
        <v>1.6666666666666666E-2</v>
      </c>
    </row>
    <row r="53" spans="1:5" x14ac:dyDescent="0.3">
      <c r="A53" s="10" t="s">
        <v>7</v>
      </c>
      <c r="B53" s="6">
        <f>SUM(B13:B52)</f>
        <v>360</v>
      </c>
      <c r="C53" s="11">
        <f>SUM(C13:C33)</f>
        <v>0.95555555555555549</v>
      </c>
      <c r="E53" s="17" t="s">
        <v>11</v>
      </c>
    </row>
    <row r="54" spans="1:5" x14ac:dyDescent="0.3">
      <c r="B54" s="2"/>
      <c r="E54" s="17"/>
    </row>
  </sheetData>
  <mergeCells count="5">
    <mergeCell ref="A1:C1"/>
    <mergeCell ref="E15:E17"/>
    <mergeCell ref="E53:E54"/>
    <mergeCell ref="E23:E24"/>
    <mergeCell ref="E19:E20"/>
  </mergeCells>
  <phoneticPr fontId="2" type="noConversion"/>
  <conditionalFormatting sqref="B53">
    <cfRule type="cellIs" dxfId="0" priority="1" operator="notEqual">
      <formula>$C$7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Ergebnis Wahlkreisstimmen</vt:lpstr>
      <vt:lpstr>Ergebnis Stimmen</vt:lpstr>
      <vt:lpstr>Balken-Diagramm</vt:lpstr>
      <vt:lpstr>Kreis-Diagramm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Kristina</cp:lastModifiedBy>
  <cp:lastPrinted>2017-09-13T12:55:25Z</cp:lastPrinted>
  <dcterms:created xsi:type="dcterms:W3CDTF">2017-09-13T11:22:25Z</dcterms:created>
  <dcterms:modified xsi:type="dcterms:W3CDTF">2019-05-27T07:17:51Z</dcterms:modified>
</cp:coreProperties>
</file>